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5580" yWindow="2385" windowWidth="27645" windowHeight="164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20" i="1" l="1"/>
  <c r="H17" i="1"/>
  <c r="I17" i="1" s="1"/>
  <c r="G17" i="1"/>
  <c r="F17" i="1" s="1"/>
  <c r="H16" i="1"/>
  <c r="I16" i="1" s="1"/>
  <c r="G16" i="1"/>
  <c r="F16" i="1" s="1"/>
  <c r="H15" i="1"/>
  <c r="I15" i="1" s="1"/>
  <c r="G15" i="1"/>
  <c r="F15" i="1" s="1"/>
  <c r="H14" i="1"/>
  <c r="G14" i="1"/>
  <c r="F14" i="1"/>
  <c r="H20" i="1"/>
  <c r="I14" i="1"/>
  <c r="I20" i="1" s="1"/>
  <c r="F20" i="1" l="1"/>
  <c r="G20" i="1"/>
</calcChain>
</file>

<file path=xl/sharedStrings.xml><?xml version="1.0" encoding="utf-8"?>
<sst xmlns="http://schemas.openxmlformats.org/spreadsheetml/2006/main" count="38" uniqueCount="35">
  <si>
    <t>MEN'S PIQUE POLOS</t>
  </si>
  <si>
    <t>CARHARTT</t>
  </si>
  <si>
    <t>Single Style</t>
  </si>
  <si>
    <t>Sizes: S - XL (12-24-24-12)</t>
  </si>
  <si>
    <t>Assorted size/ solid colour per case</t>
  </si>
  <si>
    <t>4 colours (black, navy, h. grey, charcoal)</t>
  </si>
  <si>
    <t>72 case pack</t>
  </si>
  <si>
    <r>
      <t>Total Qty avail: 4,464</t>
    </r>
    <r>
      <rPr>
        <b/>
        <sz val="14"/>
        <color indexed="10"/>
        <rFont val="Helvetica"/>
        <family val="2"/>
      </rPr>
      <t>units (subject  to final count at  time of sale/ subject to prior sale)</t>
    </r>
  </si>
  <si>
    <t>quantity varies by colour </t>
  </si>
  <si>
    <t>CARHART MENS PQIUE POLO</t>
  </si>
  <si>
    <t>MCR6CSLC</t>
  </si>
  <si>
    <t>BLACK</t>
  </si>
  <si>
    <t>SHIRTS</t>
  </si>
  <si>
    <t>NAVY</t>
  </si>
  <si>
    <t>EACH BOX 72 PCS</t>
  </si>
  <si>
    <t>HGREY</t>
  </si>
  <si>
    <t>EXPORT CARTON</t>
  </si>
  <si>
    <t>CHARCOAL</t>
  </si>
  <si>
    <t xml:space="preserve"> </t>
  </si>
  <si>
    <t>PICTURE</t>
  </si>
  <si>
    <t xml:space="preserve">          D E S C R I P T I O N</t>
  </si>
  <si>
    <t>Style Code</t>
  </si>
  <si>
    <t>Color</t>
  </si>
  <si>
    <t>Quantities</t>
  </si>
  <si>
    <t>TOTAL</t>
  </si>
  <si>
    <t>PRICE</t>
  </si>
  <si>
    <t>#</t>
  </si>
  <si>
    <t>s</t>
  </si>
  <si>
    <t>M</t>
  </si>
  <si>
    <t>L</t>
  </si>
  <si>
    <t>XL</t>
  </si>
  <si>
    <t>XXL</t>
  </si>
  <si>
    <t>PCS</t>
  </si>
  <si>
    <t>RETAIL  $52.99</t>
  </si>
  <si>
    <t>OFFER PRICE $14.75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</si>
</sst>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2">
    <font>
      <sz val="12"/>
      <color theme="1"/>
      <name val="Aptos Narrow"/>
      <family val="2"/>
    </font>
    <font>
      <sz val="16"/>
      <color indexed="23"/>
      <name val="Helvetica"/>
      <family val="2"/>
    </font>
    <font>
      <b/>
      <sz val="14"/>
      <color indexed="23"/>
      <name val="Helvetica"/>
      <family val="2"/>
    </font>
    <font>
      <b/>
      <sz val="16"/>
      <color indexed="10"/>
      <name val="Helvetica"/>
      <family val="2"/>
    </font>
    <font>
      <b/>
      <sz val="12"/>
      <color indexed="10"/>
      <name val="Helvetica"/>
      <family val="2"/>
    </font>
    <font>
      <b/>
      <sz val="14"/>
      <color indexed="10"/>
      <name val="Helvetica"/>
      <family val="2"/>
    </font>
    <font>
      <sz val="8"/>
      <name val="Candara"/>
      <family val="2"/>
    </font>
    <font>
      <sz val="10"/>
      <color indexed="63"/>
      <name val="Aptos Narrow"/>
      <family val="2"/>
    </font>
    <font>
      <sz val="11"/>
      <name val="Aptos Narrow"/>
      <family val="2"/>
    </font>
    <font>
      <sz val="9"/>
      <color indexed="8"/>
      <name val="Candara"/>
      <family val="2"/>
    </font>
    <font>
      <sz val="9"/>
      <color indexed="8"/>
      <name val="Candara"/>
      <family val="2"/>
    </font>
    <font>
      <b/>
      <sz val="9"/>
      <color indexed="8"/>
      <name val="Candara"/>
      <family val="2"/>
    </font>
    <font>
      <sz val="11"/>
      <color indexed="8"/>
      <name val="Candara"/>
      <family val="2"/>
    </font>
    <font>
      <b/>
      <sz val="11"/>
      <color indexed="8"/>
      <name val="Candara"/>
      <family val="2"/>
    </font>
    <font>
      <sz val="7"/>
      <name val="Candara"/>
      <family val="2"/>
    </font>
    <font>
      <sz val="8"/>
      <name val="Courier New"/>
      <family val="3"/>
    </font>
    <font>
      <sz val="10"/>
      <color indexed="8"/>
      <name val="Candara"/>
      <family val="2"/>
    </font>
    <font>
      <sz val="9"/>
      <color indexed="10"/>
      <name val="Candara"/>
      <family val="2"/>
    </font>
    <font>
      <b/>
      <sz val="8"/>
      <name val="Candara"/>
      <family val="2"/>
    </font>
    <font>
      <b/>
      <sz val="16"/>
      <color indexed="8"/>
      <name val="Aptos Narrow"/>
    </font>
    <font>
      <sz val="11"/>
      <color theme="1"/>
      <name val="Aptos Narrow"/>
      <family val="2"/>
    </font>
    <font>
      <u/>
      <sz val="12"/>
      <color theme="1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0" fontId="2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1" fillId="0" borderId="0" xfId="1"/>
    <xf numFmtId="0" fontId="4" fillId="0" borderId="0" xfId="0" applyFont="1"/>
    <xf numFmtId="0" fontId="6" fillId="0" borderId="1" xfId="0" applyFont="1" applyBorder="1"/>
    <xf numFmtId="0" fontId="6" fillId="0" borderId="2" xfId="2" applyFont="1" applyBorder="1"/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5" xfId="0" applyFont="1" applyBorder="1"/>
    <xf numFmtId="0" fontId="7" fillId="0" borderId="4" xfId="0" applyFont="1" applyBorder="1" applyAlignment="1">
      <alignment horizontal="center"/>
    </xf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0" xfId="0" applyFont="1"/>
    <xf numFmtId="0" fontId="14" fillId="0" borderId="0" xfId="0" applyFont="1"/>
    <xf numFmtId="0" fontId="15" fillId="0" borderId="2" xfId="0" applyFont="1" applyBorder="1"/>
    <xf numFmtId="0" fontId="8" fillId="0" borderId="4" xfId="0" applyFont="1" applyBorder="1" applyAlignment="1">
      <alignment horizontal="center" vertical="center"/>
    </xf>
    <xf numFmtId="0" fontId="6" fillId="2" borderId="6" xfId="0" applyFont="1" applyFill="1" applyBorder="1"/>
    <xf numFmtId="0" fontId="14" fillId="2" borderId="7" xfId="0" applyFont="1" applyFill="1" applyBorder="1"/>
    <xf numFmtId="0" fontId="15" fillId="2" borderId="8" xfId="0" applyFont="1" applyFill="1" applyBorder="1"/>
    <xf numFmtId="0" fontId="16" fillId="2" borderId="8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3" fontId="13" fillId="0" borderId="0" xfId="0" applyNumberFormat="1" applyFont="1"/>
    <xf numFmtId="0" fontId="19" fillId="5" borderId="0" xfId="1" applyFont="1" applyFill="1"/>
    <xf numFmtId="0" fontId="0" fillId="5" borderId="0" xfId="0" applyFill="1"/>
    <xf numFmtId="0" fontId="13" fillId="3" borderId="0" xfId="0" applyFont="1" applyFill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13</xdr:row>
      <xdr:rowOff>47625</xdr:rowOff>
    </xdr:from>
    <xdr:to>
      <xdr:col>1</xdr:col>
      <xdr:colOff>638175</xdr:colOff>
      <xdr:row>18</xdr:row>
      <xdr:rowOff>142875</xdr:rowOff>
    </xdr:to>
    <xdr:pic>
      <xdr:nvPicPr>
        <xdr:cNvPr id="1025" name="Picture 1" descr="Carhartt Work Pocket Polo S/S - Polo shirt Men's | Buy online |  Bergfreunde.e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3076575"/>
          <a:ext cx="1466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20</xdr:row>
      <xdr:rowOff>85725</xdr:rowOff>
    </xdr:from>
    <xdr:to>
      <xdr:col>11</xdr:col>
      <xdr:colOff>485775</xdr:colOff>
      <xdr:row>39</xdr:row>
      <xdr:rowOff>114300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4476750"/>
          <a:ext cx="3371850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57150</xdr:rowOff>
    </xdr:from>
    <xdr:to>
      <xdr:col>4</xdr:col>
      <xdr:colOff>9525</xdr:colOff>
      <xdr:row>39</xdr:row>
      <xdr:rowOff>38100</xdr:rowOff>
    </xdr:to>
    <xdr:pic>
      <xdr:nvPicPr>
        <xdr:cNvPr id="1027" name="Picture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448175"/>
          <a:ext cx="397192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20</xdr:row>
      <xdr:rowOff>66675</xdr:rowOff>
    </xdr:from>
    <xdr:to>
      <xdr:col>8</xdr:col>
      <xdr:colOff>95250</xdr:colOff>
      <xdr:row>39</xdr:row>
      <xdr:rowOff>47625</xdr:rowOff>
    </xdr:to>
    <xdr:pic>
      <xdr:nvPicPr>
        <xdr:cNvPr id="1028" name="Picture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81450" y="4457700"/>
          <a:ext cx="40386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mazon.ca/Carhartt-Midweight-Short-Sleeve-Pocket-3X-Large/dp/B0CN86VMHK/ref=asc_df_B0CN86VMHK?mcid=3bffe24a4c9f3bf7974142d48bcde739&amp;tag=googleshopc0c-20&amp;linkCode=df0&amp;hvadid=706758839641&amp;hvpos=&amp;hvnetw=g&amp;hvrand=4912568209926044316&amp;hvpone=&amp;hvptwo=&amp;hvqmt=&amp;hvdev=c&amp;hvdvcmdl=&amp;hvlocint=&amp;hvlocphy=9211676&amp;hvtargid=pla-2284699656185&amp;hvocijid=4912568209926044316-B0CN86VMHK-&amp;hvexpln=0&amp;gad_source=1&amp;th=1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activeCell="N14" sqref="N14"/>
    </sheetView>
  </sheetViews>
  <sheetFormatPr defaultColWidth="11.5546875" defaultRowHeight="15"/>
  <sheetData>
    <row r="1" spans="1:12" ht="18">
      <c r="A1" s="1" t="s">
        <v>0</v>
      </c>
    </row>
    <row r="2" spans="1:12" ht="20.25">
      <c r="A2" s="2" t="s">
        <v>1</v>
      </c>
    </row>
    <row r="3" spans="1:12" ht="20.25">
      <c r="A3" s="3" t="s">
        <v>2</v>
      </c>
    </row>
    <row r="4" spans="1:12" ht="20.25">
      <c r="A4" s="3" t="s">
        <v>3</v>
      </c>
    </row>
    <row r="5" spans="1:12" ht="20.25">
      <c r="A5" s="3" t="s">
        <v>4</v>
      </c>
    </row>
    <row r="6" spans="1:12" ht="20.25">
      <c r="A6" s="3" t="s">
        <v>5</v>
      </c>
    </row>
    <row r="7" spans="1:12" ht="20.25">
      <c r="A7" s="3" t="s">
        <v>6</v>
      </c>
    </row>
    <row r="8" spans="1:12">
      <c r="A8" s="4" t="s">
        <v>33</v>
      </c>
    </row>
    <row r="9" spans="1:12" ht="20.25">
      <c r="A9" s="34" t="s">
        <v>34</v>
      </c>
      <c r="B9" s="35"/>
      <c r="C9" s="35"/>
    </row>
    <row r="10" spans="1:12" ht="18">
      <c r="A10" s="5" t="s">
        <v>7</v>
      </c>
    </row>
    <row r="11" spans="1:12" ht="20.25">
      <c r="A11" s="3" t="s">
        <v>8</v>
      </c>
    </row>
    <row r="12" spans="1:12" s="13" customFormat="1" ht="12.95" customHeight="1">
      <c r="A12" s="37" t="s">
        <v>19</v>
      </c>
      <c r="B12" s="38"/>
      <c r="C12" s="41" t="s">
        <v>20</v>
      </c>
      <c r="D12" s="30" t="s">
        <v>21</v>
      </c>
      <c r="E12" s="41" t="s">
        <v>22</v>
      </c>
      <c r="F12" s="43" t="s">
        <v>23</v>
      </c>
      <c r="G12" s="44"/>
      <c r="H12" s="44"/>
      <c r="I12" s="44"/>
      <c r="J12" s="45"/>
      <c r="K12" s="30" t="s">
        <v>24</v>
      </c>
      <c r="L12" s="36" t="s">
        <v>25</v>
      </c>
    </row>
    <row r="13" spans="1:12" s="13" customFormat="1" ht="12.95" customHeight="1" thickBot="1">
      <c r="A13" s="39"/>
      <c r="B13" s="40"/>
      <c r="C13" s="42"/>
      <c r="D13" s="31" t="s">
        <v>26</v>
      </c>
      <c r="E13" s="42"/>
      <c r="F13" s="30" t="s">
        <v>27</v>
      </c>
      <c r="G13" s="30" t="s">
        <v>28</v>
      </c>
      <c r="H13" s="30" t="s">
        <v>29</v>
      </c>
      <c r="I13" s="30" t="s">
        <v>30</v>
      </c>
      <c r="J13" s="32" t="s">
        <v>31</v>
      </c>
      <c r="K13" s="31" t="s">
        <v>32</v>
      </c>
      <c r="L13" s="36"/>
    </row>
    <row r="14" spans="1:12" s="13" customFormat="1" ht="15.75">
      <c r="A14" s="6"/>
      <c r="B14"/>
      <c r="C14" s="7" t="s">
        <v>9</v>
      </c>
      <c r="D14" s="8" t="s">
        <v>10</v>
      </c>
      <c r="E14" s="9" t="s">
        <v>11</v>
      </c>
      <c r="F14" s="10">
        <f>G14/2</f>
        <v>180</v>
      </c>
      <c r="G14" s="11">
        <f>K14/3</f>
        <v>360</v>
      </c>
      <c r="H14" s="11">
        <f>K14/3</f>
        <v>360</v>
      </c>
      <c r="I14" s="10">
        <f>H14/2</f>
        <v>180</v>
      </c>
      <c r="J14" s="10"/>
      <c r="K14" s="12">
        <v>1080</v>
      </c>
      <c r="L14" s="33"/>
    </row>
    <row r="15" spans="1:12" s="13" customFormat="1">
      <c r="A15" s="6"/>
      <c r="B15" s="15"/>
      <c r="C15" s="7" t="s">
        <v>12</v>
      </c>
      <c r="D15" s="16" t="s">
        <v>10</v>
      </c>
      <c r="E15" s="9" t="s">
        <v>13</v>
      </c>
      <c r="F15" s="10">
        <f>G15/2</f>
        <v>96</v>
      </c>
      <c r="G15" s="11">
        <f>K15/3</f>
        <v>192</v>
      </c>
      <c r="H15" s="11">
        <f>K15/3</f>
        <v>192</v>
      </c>
      <c r="I15" s="10">
        <f>H15/2</f>
        <v>96</v>
      </c>
      <c r="J15" s="10"/>
      <c r="K15" s="12">
        <v>576</v>
      </c>
      <c r="L15" s="14"/>
    </row>
    <row r="16" spans="1:12" s="13" customFormat="1">
      <c r="A16" s="6"/>
      <c r="B16" s="15"/>
      <c r="C16" s="7" t="s">
        <v>14</v>
      </c>
      <c r="D16" s="16" t="s">
        <v>10</v>
      </c>
      <c r="E16" s="9" t="s">
        <v>15</v>
      </c>
      <c r="F16" s="10">
        <f>G16/2</f>
        <v>276</v>
      </c>
      <c r="G16" s="11">
        <f>K16/3</f>
        <v>552</v>
      </c>
      <c r="H16" s="11">
        <f>K16/3</f>
        <v>552</v>
      </c>
      <c r="I16" s="10">
        <f>H16/2</f>
        <v>276</v>
      </c>
      <c r="J16" s="10"/>
      <c r="K16" s="12">
        <v>1656</v>
      </c>
      <c r="L16" s="14"/>
    </row>
    <row r="17" spans="1:12" s="13" customFormat="1">
      <c r="A17" s="6"/>
      <c r="B17" s="15"/>
      <c r="C17" s="7" t="s">
        <v>16</v>
      </c>
      <c r="D17" s="16" t="s">
        <v>10</v>
      </c>
      <c r="E17" s="9" t="s">
        <v>17</v>
      </c>
      <c r="F17" s="10">
        <f>G17/2</f>
        <v>192</v>
      </c>
      <c r="G17" s="11">
        <f>K17/3</f>
        <v>384</v>
      </c>
      <c r="H17" s="11">
        <f>K17/3</f>
        <v>384</v>
      </c>
      <c r="I17" s="10">
        <f>H17/2</f>
        <v>192</v>
      </c>
      <c r="J17" s="10"/>
      <c r="K17" s="12">
        <v>1152</v>
      </c>
      <c r="L17" s="33"/>
    </row>
    <row r="18" spans="1:12" s="13" customFormat="1">
      <c r="A18" s="6"/>
      <c r="B18" s="15"/>
      <c r="C18" s="17"/>
      <c r="D18" s="16"/>
      <c r="E18" s="9"/>
      <c r="F18" s="10"/>
      <c r="G18" s="11"/>
      <c r="H18" s="11"/>
      <c r="I18" s="10"/>
      <c r="J18" s="18"/>
      <c r="K18" s="12"/>
      <c r="L18" s="14"/>
    </row>
    <row r="19" spans="1:12" s="13" customFormat="1" ht="15.75" thickBot="1">
      <c r="A19" s="19"/>
      <c r="B19" s="20"/>
      <c r="C19" s="21"/>
      <c r="D19" s="22"/>
      <c r="E19" s="22"/>
      <c r="F19" s="10"/>
      <c r="G19" s="10"/>
      <c r="H19" s="10"/>
      <c r="I19" s="10"/>
      <c r="J19" s="10"/>
      <c r="K19" s="12"/>
      <c r="L19" s="14"/>
    </row>
    <row r="20" spans="1:12" s="13" customFormat="1" ht="15.75" thickBot="1">
      <c r="A20" s="23"/>
      <c r="B20" s="24"/>
      <c r="C20" s="25"/>
      <c r="D20" s="26"/>
      <c r="E20" s="27"/>
      <c r="F20" s="28">
        <f>SUM(F14:F18)</f>
        <v>744</v>
      </c>
      <c r="G20" s="28">
        <f>SUM(G14:G18)</f>
        <v>1488</v>
      </c>
      <c r="H20" s="28">
        <f>SUM(H14:H18)</f>
        <v>1488</v>
      </c>
      <c r="I20" s="28">
        <f>SUM(I14:I18)</f>
        <v>744</v>
      </c>
      <c r="J20" s="28" t="s">
        <v>18</v>
      </c>
      <c r="K20" s="28">
        <f>SUM(K14:K18)</f>
        <v>4464</v>
      </c>
      <c r="L20" s="29">
        <v>14.75</v>
      </c>
    </row>
  </sheetData>
  <mergeCells count="5">
    <mergeCell ref="L12:L13"/>
    <mergeCell ref="A12:B13"/>
    <mergeCell ref="C12:C13"/>
    <mergeCell ref="E12:E13"/>
    <mergeCell ref="F12:J12"/>
  </mergeCells>
  <phoneticPr fontId="0" type="noConversion"/>
  <conditionalFormatting sqref="A19:A20">
    <cfRule type="duplicateValues" dxfId="0" priority="1"/>
  </conditionalFormatting>
  <hyperlinks>
    <hyperlink ref="A8" r:id="rId1" display="RETAIL  $51.99"/>
  </hyperlinks>
  <pageMargins left="0.7" right="0.7" top="0.75" bottom="0.75" header="0.3" footer="0.3"/>
  <pageSetup scale="80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2026-02-05T16:54:41Z</dcterms:created>
  <dcterms:modified xsi:type="dcterms:W3CDTF">2026-02-06T10:27:39Z</dcterms:modified>
</cp:coreProperties>
</file>